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附件1" sheetId="5" r:id="rId1"/>
    <sheet name="附件2" sheetId="1" r:id="rId2"/>
    <sheet name="附件3" sheetId="2" r:id="rId3"/>
  </sheets>
  <calcPr calcId="125725"/>
</workbook>
</file>

<file path=xl/calcChain.xml><?xml version="1.0" encoding="utf-8"?>
<calcChain xmlns="http://schemas.openxmlformats.org/spreadsheetml/2006/main">
  <c r="C6" i="5"/>
  <c r="M7" i="2"/>
  <c r="K7"/>
  <c r="I7"/>
  <c r="J9" i="1"/>
  <c r="H9"/>
  <c r="D8" i="5" l="1"/>
  <c r="E8"/>
  <c r="C8"/>
  <c r="L7" i="2"/>
  <c r="J7"/>
  <c r="K9" i="1"/>
  <c r="I9"/>
</calcChain>
</file>

<file path=xl/sharedStrings.xml><?xml version="1.0" encoding="utf-8"?>
<sst xmlns="http://schemas.openxmlformats.org/spreadsheetml/2006/main" count="81" uniqueCount="51">
  <si>
    <t>附件1</t>
  </si>
  <si>
    <t>单位：亿元</t>
  </si>
  <si>
    <t>部门</t>
  </si>
  <si>
    <t>年度</t>
  </si>
  <si>
    <t>地方政府债券资金</t>
  </si>
  <si>
    <t>合计</t>
  </si>
  <si>
    <t>一般债券</t>
  </si>
  <si>
    <t>专项债券</t>
  </si>
  <si>
    <t>市卫生健康委员会</t>
  </si>
  <si>
    <t>2020年</t>
  </si>
  <si>
    <t>附件2</t>
  </si>
  <si>
    <t>2019年--2020年末340600 淮北市本级发行的新增地方政府一般债券情况表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</si>
  <si>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</si>
  <si>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</si>
  <si>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</si>
  <si>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</si>
  <si>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</si>
  <si>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</si>
  <si>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</si>
  <si>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</si>
  <si>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</si>
  <si>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</si>
  <si>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</si>
  <si>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</si>
  <si>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2019年安徽省政府一般债券（一期）</t>
  </si>
  <si>
    <t>104500</t>
  </si>
  <si>
    <t>2019-01-31</t>
  </si>
  <si>
    <t>3.37</t>
  </si>
  <si>
    <t>7年</t>
  </si>
  <si>
    <t>市卫生健康委员会（中医医院）</t>
  </si>
  <si>
    <t>市卫生健康委员会（传染病医院）</t>
  </si>
  <si>
    <t>2020年安徽省政府一般债券（一期）</t>
  </si>
  <si>
    <t>160640</t>
  </si>
  <si>
    <t>2020-01-16</t>
  </si>
  <si>
    <t>3.35</t>
  </si>
  <si>
    <t>市卫生健康委员会（人民医院）</t>
  </si>
  <si>
    <t>注：本表由使用债券资金的部门不迟于每年6月底前公开，反映截至上年末一般债券及项目信息。</t>
  </si>
  <si>
    <t>附件3</t>
  </si>
  <si>
    <t>2019年--2020年末340600 淮北市本级发行的新增地方政府专项债券情况表</t>
  </si>
  <si>
    <t>债券项目资产类型</t>
  </si>
  <si>
    <t>已取得项目收益</t>
  </si>
  <si>
    <t>其他自平衡专项债券</t>
  </si>
  <si>
    <t>2020-05-29</t>
  </si>
  <si>
    <t>2020年安徽省基础设施专项债券（十一期）-2020年安徽省政府专项债券（十三期）</t>
  </si>
  <si>
    <t>2005565</t>
  </si>
  <si>
    <t>2.95</t>
  </si>
  <si>
    <t>10年</t>
  </si>
  <si>
    <t>注：本表由使用债券资金的部门不迟于每年6月底前公开，反映截至上年末专项债券及项目信息。</t>
  </si>
  <si>
    <t>医疗卫生</t>
    <phoneticPr fontId="13" type="noConversion"/>
  </si>
  <si>
    <t>淮北市本级2020-2021年省级代发地方政府债券资金使用情况（分部门）</t>
    <phoneticPr fontId="13" type="noConversion"/>
  </si>
  <si>
    <t>2021年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</si>
</sst>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#,##0.0000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14"/>
      <color indexed="8"/>
      <name val="宋体"/>
      <family val="3"/>
      <charset val="134"/>
      <scheme val="minor"/>
    </font>
    <font>
      <b/>
      <sz val="14"/>
      <name val="微软雅黑"/>
      <family val="2"/>
      <charset val="134"/>
    </font>
    <font>
      <sz val="14"/>
      <color indexed="8"/>
      <name val="SimSun"/>
      <charset val="134"/>
    </font>
    <font>
      <b/>
      <sz val="14"/>
      <color indexed="8"/>
      <name val="宋体"/>
      <family val="3"/>
      <charset val="134"/>
      <scheme val="minor"/>
    </font>
    <font>
      <sz val="14"/>
      <name val="SimSun"/>
      <charset val="134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right" vertical="center" wrapText="1"/>
    </xf>
    <xf numFmtId="176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tabSelected="1" workbookViewId="0">
      <selection activeCell="E17" sqref="E17"/>
    </sheetView>
  </sheetViews>
  <sheetFormatPr defaultColWidth="9" defaultRowHeight="13.5"/>
  <cols>
    <col min="1" max="1" width="30" customWidth="1"/>
    <col min="2" max="6" width="25.625" customWidth="1"/>
  </cols>
  <sheetData>
    <row r="1" spans="1:5" ht="24.95" customHeight="1">
      <c r="A1" s="25" t="s">
        <v>0</v>
      </c>
      <c r="B1" s="25"/>
      <c r="C1" s="25"/>
      <c r="D1" s="25"/>
      <c r="E1" s="25"/>
    </row>
    <row r="2" spans="1:5" ht="24.95" customHeight="1">
      <c r="A2" s="36" t="s">
        <v>49</v>
      </c>
      <c r="B2" s="36"/>
      <c r="C2" s="36"/>
      <c r="D2" s="36"/>
      <c r="E2" s="36"/>
    </row>
    <row r="3" spans="1:5" ht="24.95" customHeight="1">
      <c r="A3" s="25"/>
      <c r="B3" s="25"/>
      <c r="C3" s="25"/>
      <c r="D3" s="26" t="s">
        <v>1</v>
      </c>
      <c r="E3" s="25"/>
    </row>
    <row r="4" spans="1:5" ht="24.95" customHeight="1">
      <c r="A4" s="37" t="s">
        <v>2</v>
      </c>
      <c r="B4" s="37" t="s">
        <v>3</v>
      </c>
      <c r="C4" s="37" t="s">
        <v>4</v>
      </c>
      <c r="D4" s="37"/>
      <c r="E4" s="37"/>
    </row>
    <row r="5" spans="1:5" ht="24.95" customHeight="1">
      <c r="A5" s="37"/>
      <c r="B5" s="37"/>
      <c r="C5" s="27" t="s">
        <v>5</v>
      </c>
      <c r="D5" s="27" t="s">
        <v>6</v>
      </c>
      <c r="E5" s="27" t="s">
        <v>7</v>
      </c>
    </row>
    <row r="6" spans="1:5" ht="24.95" customHeight="1">
      <c r="A6" s="28" t="s">
        <v>8</v>
      </c>
      <c r="B6" s="29" t="s">
        <v>9</v>
      </c>
      <c r="C6" s="29">
        <f>D6+E6</f>
        <v>3.0310000000000001</v>
      </c>
      <c r="D6" s="29">
        <v>3.1E-2</v>
      </c>
      <c r="E6" s="29">
        <v>3</v>
      </c>
    </row>
    <row r="7" spans="1:5" ht="24.95" customHeight="1">
      <c r="A7" s="28" t="s">
        <v>8</v>
      </c>
      <c r="B7" s="29" t="s">
        <v>50</v>
      </c>
      <c r="C7" s="29">
        <v>1.92</v>
      </c>
      <c r="D7" s="29"/>
      <c r="E7" s="29">
        <v>1.92</v>
      </c>
    </row>
    <row r="8" spans="1:5" ht="24.95" customHeight="1">
      <c r="A8" s="30"/>
      <c r="B8" s="31" t="s">
        <v>5</v>
      </c>
      <c r="C8" s="31">
        <f>SUM(C6:C7)</f>
        <v>4.9510000000000005</v>
      </c>
      <c r="D8" s="31">
        <f>SUM(D6:D7)</f>
        <v>3.1E-2</v>
      </c>
      <c r="E8" s="31">
        <f>SUM(E6:E7)</f>
        <v>4.92</v>
      </c>
    </row>
    <row r="9" spans="1:5" ht="24.95" customHeight="1">
      <c r="A9" s="32"/>
      <c r="B9" s="32"/>
      <c r="C9" s="32"/>
      <c r="D9" s="32"/>
      <c r="E9" s="32"/>
    </row>
  </sheetData>
  <mergeCells count="4">
    <mergeCell ref="A2:E2"/>
    <mergeCell ref="C4:E4"/>
    <mergeCell ref="A4:A5"/>
    <mergeCell ref="B4:B5"/>
  </mergeCells>
  <phoneticPr fontId="13" type="noConversion"/>
  <printOptions horizontalCentered="1"/>
  <pageMargins left="0.75138888888888899" right="0.75138888888888899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workbookViewId="0">
      <pane xSplit="1" ySplit="5" topLeftCell="B6" activePane="bottomRight" state="frozen"/>
      <selection pane="topRight"/>
      <selection pane="bottomLeft"/>
      <selection pane="bottomRight" activeCell="E29" sqref="E29"/>
    </sheetView>
  </sheetViews>
  <sheetFormatPr defaultColWidth="10" defaultRowHeight="13.5"/>
  <cols>
    <col min="1" max="1" width="32.375" customWidth="1"/>
    <col min="2" max="2" width="13.375" customWidth="1"/>
    <col min="3" max="3" width="11.875" customWidth="1"/>
    <col min="4" max="4" width="10.625" customWidth="1"/>
    <col min="5" max="5" width="13.75" customWidth="1"/>
    <col min="6" max="6" width="12.25" customWidth="1"/>
    <col min="7" max="7" width="12.375" customWidth="1"/>
    <col min="8" max="8" width="12.625" customWidth="1"/>
    <col min="9" max="9" width="20.5" customWidth="1"/>
    <col min="10" max="10" width="11.25" customWidth="1"/>
    <col min="11" max="11" width="20.5" customWidth="1"/>
    <col min="12" max="12" width="29" customWidth="1"/>
    <col min="13" max="13" width="7" customWidth="1"/>
    <col min="14" max="14" width="9.75" customWidth="1"/>
  </cols>
  <sheetData>
    <row r="1" spans="1:13" ht="27.95" customHeight="1">
      <c r="A1" s="4" t="s">
        <v>10</v>
      </c>
    </row>
    <row r="2" spans="1:13" ht="27.95" customHeight="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4.25" customHeight="1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1</v>
      </c>
    </row>
    <row r="4" spans="1:13" ht="18" customHeight="1">
      <c r="A4" s="5"/>
      <c r="B4" s="41" t="s">
        <v>12</v>
      </c>
      <c r="C4" s="41"/>
      <c r="D4" s="41"/>
      <c r="E4" s="41"/>
      <c r="F4" s="41"/>
      <c r="G4" s="41"/>
      <c r="H4" s="42" t="s">
        <v>13</v>
      </c>
      <c r="I4" s="42"/>
      <c r="J4" s="43" t="s">
        <v>14</v>
      </c>
      <c r="K4" s="43"/>
      <c r="L4" s="39" t="s">
        <v>15</v>
      </c>
    </row>
    <row r="5" spans="1:13" ht="27.2" customHeight="1">
      <c r="A5" s="6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2"/>
      <c r="I5" s="7" t="s">
        <v>23</v>
      </c>
      <c r="J5" s="2"/>
      <c r="K5" s="7" t="s">
        <v>23</v>
      </c>
      <c r="L5" s="39"/>
    </row>
    <row r="6" spans="1:13" ht="14.25" customHeight="1">
      <c r="A6" s="8" t="s">
        <v>24</v>
      </c>
      <c r="B6" s="8" t="s">
        <v>25</v>
      </c>
      <c r="C6" s="8" t="s">
        <v>6</v>
      </c>
      <c r="D6" s="3">
        <v>3.5499999999999997E-2</v>
      </c>
      <c r="E6" s="8" t="s">
        <v>26</v>
      </c>
      <c r="F6" s="9" t="s">
        <v>27</v>
      </c>
      <c r="G6" s="8" t="s">
        <v>28</v>
      </c>
      <c r="H6" s="33">
        <v>3.2899999999999999E-2</v>
      </c>
      <c r="I6" s="15">
        <v>3.2899999999999999E-2</v>
      </c>
      <c r="J6" s="33">
        <v>3.2899999999999999E-2</v>
      </c>
      <c r="K6" s="15">
        <v>3.2899999999999999E-2</v>
      </c>
      <c r="L6" s="17" t="s">
        <v>29</v>
      </c>
      <c r="M6" s="1"/>
    </row>
    <row r="7" spans="1:13" ht="14.25" customHeight="1">
      <c r="A7" s="8" t="s">
        <v>24</v>
      </c>
      <c r="B7" s="8" t="s">
        <v>25</v>
      </c>
      <c r="C7" s="8" t="s">
        <v>6</v>
      </c>
      <c r="D7" s="3">
        <v>3.5499999999999997E-2</v>
      </c>
      <c r="E7" s="8" t="s">
        <v>26</v>
      </c>
      <c r="F7" s="9" t="s">
        <v>27</v>
      </c>
      <c r="G7" s="8" t="s">
        <v>28</v>
      </c>
      <c r="H7" s="33">
        <v>2.5999999999999999E-3</v>
      </c>
      <c r="I7" s="15">
        <v>2.5999999999999999E-3</v>
      </c>
      <c r="J7" s="33">
        <v>2.5999999999999999E-3</v>
      </c>
      <c r="K7" s="15">
        <v>2.5999999999999999E-3</v>
      </c>
      <c r="L7" s="17" t="s">
        <v>30</v>
      </c>
      <c r="M7" s="1"/>
    </row>
    <row r="8" spans="1:13" ht="14.25" customHeight="1">
      <c r="A8" s="10" t="s">
        <v>31</v>
      </c>
      <c r="B8" s="10" t="s">
        <v>32</v>
      </c>
      <c r="C8" s="10" t="s">
        <v>6</v>
      </c>
      <c r="D8" s="11">
        <v>3.1E-2</v>
      </c>
      <c r="E8" s="10" t="s">
        <v>33</v>
      </c>
      <c r="F8" s="12" t="s">
        <v>34</v>
      </c>
      <c r="G8" s="10" t="s">
        <v>28</v>
      </c>
      <c r="H8" s="34">
        <v>0.14610000000000001</v>
      </c>
      <c r="I8" s="18">
        <v>3.1E-2</v>
      </c>
      <c r="J8" s="34">
        <v>3.1E-2</v>
      </c>
      <c r="K8" s="15">
        <v>3.1E-2</v>
      </c>
      <c r="L8" s="19" t="s">
        <v>35</v>
      </c>
      <c r="M8" s="1"/>
    </row>
    <row r="9" spans="1:13" ht="21" customHeight="1">
      <c r="A9" s="13"/>
      <c r="B9" s="13"/>
      <c r="C9" s="13"/>
      <c r="D9" s="14"/>
      <c r="E9" s="44" t="s">
        <v>5</v>
      </c>
      <c r="F9" s="44"/>
      <c r="G9" s="45"/>
      <c r="H9" s="20">
        <f>SUM(H6:H8)</f>
        <v>0.18160000000000001</v>
      </c>
      <c r="I9" s="20">
        <f>I6+I7+I8</f>
        <v>6.6500000000000004E-2</v>
      </c>
      <c r="J9" s="20">
        <f>SUM(J6:J8)</f>
        <v>6.6500000000000004E-2</v>
      </c>
      <c r="K9" s="23">
        <f>K6+K7+K8</f>
        <v>6.6500000000000004E-2</v>
      </c>
      <c r="L9" s="22"/>
      <c r="M9" s="24"/>
    </row>
    <row r="10" spans="1:13" ht="14.25" customHeight="1">
      <c r="A10" s="38" t="s">
        <v>36</v>
      </c>
      <c r="B10" s="38"/>
      <c r="C10" s="38"/>
      <c r="D10" s="38"/>
      <c r="E10" s="38"/>
      <c r="F10" s="38"/>
      <c r="G10" s="38"/>
      <c r="H10" s="38"/>
    </row>
  </sheetData>
  <mergeCells count="7">
    <mergeCell ref="A10:H10"/>
    <mergeCell ref="L4:L5"/>
    <mergeCell ref="A2:L2"/>
    <mergeCell ref="B4:G4"/>
    <mergeCell ref="H4:I4"/>
    <mergeCell ref="J4:K4"/>
    <mergeCell ref="E9:G9"/>
  </mergeCells>
  <phoneticPr fontId="13" type="noConversion"/>
  <pageMargins left="0.39305555555555599" right="0.39305555555555599" top="0.39305555555555599" bottom="0.39305555555555599" header="0" footer="0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workbookViewId="0">
      <pane xSplit="1" ySplit="5" topLeftCell="B6" activePane="bottomRight" state="frozen"/>
      <selection pane="topRight"/>
      <selection pane="bottomLeft"/>
      <selection pane="bottomRight" activeCell="A37" sqref="A37"/>
    </sheetView>
  </sheetViews>
  <sheetFormatPr defaultColWidth="10" defaultRowHeight="13.5"/>
  <cols>
    <col min="1" max="1" width="37.5" customWidth="1"/>
    <col min="2" max="2" width="12.25" customWidth="1"/>
    <col min="3" max="3" width="20.5" customWidth="1"/>
    <col min="4" max="4" width="9.875" customWidth="1"/>
    <col min="5" max="5" width="20.75" customWidth="1"/>
    <col min="6" max="6" width="13.625" customWidth="1"/>
    <col min="7" max="7" width="12.375" customWidth="1"/>
    <col min="8" max="8" width="16.75" customWidth="1"/>
    <col min="9" max="9" width="13.125" customWidth="1"/>
    <col min="10" max="10" width="20.5" customWidth="1"/>
    <col min="11" max="11" width="11.25" customWidth="1"/>
    <col min="12" max="12" width="20.5" customWidth="1"/>
    <col min="13" max="13" width="8.875" customWidth="1"/>
    <col min="14" max="14" width="20.875" customWidth="1"/>
    <col min="15" max="15" width="9.75" customWidth="1"/>
  </cols>
  <sheetData>
    <row r="1" spans="1:14" ht="33" customHeight="1">
      <c r="A1" s="4" t="s">
        <v>37</v>
      </c>
    </row>
    <row r="2" spans="1:14" ht="27.95" customHeight="1">
      <c r="A2" s="40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>
      <c r="A3" s="1"/>
      <c r="B3" s="1"/>
      <c r="C3" s="1"/>
      <c r="D3" s="1"/>
      <c r="E3" s="1"/>
      <c r="F3" s="1"/>
      <c r="G3" s="1"/>
      <c r="J3" s="1"/>
      <c r="K3" s="1"/>
      <c r="L3" s="1"/>
      <c r="N3" s="1" t="s">
        <v>1</v>
      </c>
    </row>
    <row r="4" spans="1:14" ht="18" customHeight="1">
      <c r="A4" s="5"/>
      <c r="B4" s="41" t="s">
        <v>12</v>
      </c>
      <c r="C4" s="41"/>
      <c r="D4" s="41"/>
      <c r="E4" s="41"/>
      <c r="F4" s="41"/>
      <c r="G4" s="41"/>
      <c r="H4" s="46" t="s">
        <v>39</v>
      </c>
      <c r="I4" s="42" t="s">
        <v>13</v>
      </c>
      <c r="J4" s="42"/>
      <c r="K4" s="43" t="s">
        <v>14</v>
      </c>
      <c r="L4" s="43"/>
      <c r="M4" s="46" t="s">
        <v>40</v>
      </c>
      <c r="N4" s="39" t="s">
        <v>15</v>
      </c>
    </row>
    <row r="5" spans="1:14" ht="27.2" customHeight="1">
      <c r="A5" s="6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46"/>
      <c r="I5" s="2"/>
      <c r="J5" s="7" t="s">
        <v>23</v>
      </c>
      <c r="K5" s="2"/>
      <c r="L5" s="7" t="s">
        <v>23</v>
      </c>
      <c r="M5" s="46"/>
      <c r="N5" s="39"/>
    </row>
    <row r="6" spans="1:14" ht="40.700000000000003" customHeight="1">
      <c r="A6" s="8" t="s">
        <v>43</v>
      </c>
      <c r="B6" s="8" t="s">
        <v>44</v>
      </c>
      <c r="C6" s="8" t="s">
        <v>41</v>
      </c>
      <c r="D6" s="3">
        <v>3</v>
      </c>
      <c r="E6" s="8" t="s">
        <v>42</v>
      </c>
      <c r="F6" s="9" t="s">
        <v>45</v>
      </c>
      <c r="G6" s="8" t="s">
        <v>46</v>
      </c>
      <c r="H6" s="35" t="s">
        <v>48</v>
      </c>
      <c r="I6" s="33">
        <v>11.6</v>
      </c>
      <c r="J6" s="33">
        <v>7</v>
      </c>
      <c r="K6" s="33">
        <v>6.71</v>
      </c>
      <c r="L6" s="33">
        <v>3</v>
      </c>
      <c r="M6" s="33">
        <v>0</v>
      </c>
      <c r="N6" s="16" t="s">
        <v>8</v>
      </c>
    </row>
    <row r="7" spans="1:14" ht="40.700000000000003" customHeight="1">
      <c r="A7" s="13"/>
      <c r="B7" s="13"/>
      <c r="C7" s="13"/>
      <c r="D7" s="14"/>
      <c r="E7" s="44" t="s">
        <v>5</v>
      </c>
      <c r="F7" s="44"/>
      <c r="G7" s="44"/>
      <c r="H7" s="20"/>
      <c r="I7" s="20">
        <f>SUM(I6)</f>
        <v>11.6</v>
      </c>
      <c r="J7" s="20">
        <f>SUM(J6:J6)</f>
        <v>7</v>
      </c>
      <c r="K7" s="20">
        <f>SUM(K6)</f>
        <v>6.71</v>
      </c>
      <c r="L7" s="20">
        <f>SUM(L6:L6)</f>
        <v>3</v>
      </c>
      <c r="M7" s="21">
        <f>SUM(M6)</f>
        <v>0</v>
      </c>
      <c r="N7" s="22"/>
    </row>
    <row r="8" spans="1:14" ht="14.25" customHeight="1">
      <c r="A8" s="38" t="s">
        <v>47</v>
      </c>
      <c r="B8" s="38"/>
      <c r="C8" s="38"/>
      <c r="D8" s="38"/>
      <c r="E8" s="38"/>
      <c r="F8" s="38"/>
      <c r="G8" s="38"/>
      <c r="H8" s="38"/>
      <c r="I8" s="38"/>
      <c r="J8" s="38"/>
    </row>
  </sheetData>
  <mergeCells count="9">
    <mergeCell ref="A8:J8"/>
    <mergeCell ref="H4:H5"/>
    <mergeCell ref="M4:M5"/>
    <mergeCell ref="N4:N5"/>
    <mergeCell ref="A2:N2"/>
    <mergeCell ref="B4:G4"/>
    <mergeCell ref="I4:J4"/>
    <mergeCell ref="K4:L4"/>
    <mergeCell ref="E7:G7"/>
  </mergeCells>
  <phoneticPr fontId="13" type="noConversion"/>
  <pageMargins left="0.75138888888888899" right="0.75138888888888899" top="0.26736111111111099" bottom="0.26736111111111099" header="0" footer="0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邬露阳</cp:lastModifiedBy>
  <cp:lastPrinted>2021-06-18T08:51:05Z</cp:lastPrinted>
  <dcterms:created xsi:type="dcterms:W3CDTF">2021-06-15T07:48:00Z</dcterms:created>
  <dcterms:modified xsi:type="dcterms:W3CDTF">2022-06-29T09:42:00Z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E93F871424364E41A69196D34CAE6482</vt:lpwstr>
  </property>
  <property fmtid="{D5CDD505-2E9C-101B-9397-08002B2CF9AE}" pid="3" name="KSOProductBuildVer">
    <vt:lpwstr>2052-11.1.0.10495</vt:lpwstr>
  </property>
</Properties>
</file>